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22995" windowHeight="9855" activeTab="0"/>
  </bookViews>
  <sheets>
    <sheet name="Calculator" sheetId="1" r:id="rId1"/>
  </sheets>
  <definedNames>
    <definedName name="_xlnm.Print_Area" localSheetId="0">'Calculator'!$A$6:$I$62</definedName>
  </definedNames>
  <calcPr fullCalcOnLoad="1"/>
</workbook>
</file>

<file path=xl/sharedStrings.xml><?xml version="1.0" encoding="utf-8"?>
<sst xmlns="http://schemas.openxmlformats.org/spreadsheetml/2006/main" count="31" uniqueCount="26">
  <si>
    <t>bushels per acre</t>
  </si>
  <si>
    <t>$ per acre</t>
  </si>
  <si>
    <t>Total value of production</t>
  </si>
  <si>
    <t>Return to operator</t>
  </si>
  <si>
    <t>Enter your farm values in the yellow boxes.</t>
  </si>
  <si>
    <t xml:space="preserve">Corn yield </t>
  </si>
  <si>
    <t>Corn information</t>
  </si>
  <si>
    <t>Total cost of production</t>
  </si>
  <si>
    <t>Forage yield</t>
  </si>
  <si>
    <t>Forage Information</t>
  </si>
  <si>
    <t>tons dry matter per acre</t>
  </si>
  <si>
    <t xml:space="preserve">$ per ton of dry matter </t>
  </si>
  <si>
    <t>Hay price needed</t>
  </si>
  <si>
    <t>$ per bushel</t>
  </si>
  <si>
    <t>$ per ton (13% moisture)</t>
  </si>
  <si>
    <t xml:space="preserve">What price per ton for hay do you need to equal the return </t>
  </si>
  <si>
    <t>from corn production?</t>
  </si>
  <si>
    <t xml:space="preserve">Example </t>
  </si>
  <si>
    <t>Farm</t>
  </si>
  <si>
    <t>Your</t>
  </si>
  <si>
    <t>University of Wisconsin Center for Dairy Profitability</t>
  </si>
  <si>
    <r>
      <t xml:space="preserve">Corn price </t>
    </r>
    <r>
      <rPr>
        <vertAlign val="superscript"/>
        <sz val="11"/>
        <color indexed="8"/>
        <rFont val="Calibri"/>
        <family val="2"/>
      </rPr>
      <t>1</t>
    </r>
  </si>
  <si>
    <t>Developed by Ken Barnett, January 2011; revised January 2013; revised February 2014</t>
  </si>
  <si>
    <t xml:space="preserve"> </t>
  </si>
  <si>
    <r>
      <rPr>
        <vertAlign val="superscript"/>
        <sz val="11"/>
        <color indexed="8"/>
        <rFont val="Calibri"/>
        <family val="2"/>
      </rPr>
      <t>1</t>
    </r>
    <r>
      <rPr>
        <sz val="11"/>
        <color indexed="8"/>
        <rFont val="Calibri"/>
        <family val="2"/>
      </rPr>
      <t xml:space="preserve"> Project</t>
    </r>
    <r>
      <rPr>
        <sz val="11"/>
        <color theme="1"/>
        <rFont val="Calibri"/>
        <family val="2"/>
      </rPr>
      <t>ed fall 2014 corn price for Wisconsin</t>
    </r>
  </si>
  <si>
    <t xml:space="preserve">Price per ton for hay needed with varying corn prices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</si>
</sst>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font>
      <sz val="11"/>
      <color theme="1"/>
      <name val="Calibri"/>
      <family val="2"/>
    </font>
    <font>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1">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xf>
    <xf numFmtId="0" fontId="0" fillId="33" borderId="0" xfId="0" applyFill="1" applyAlignment="1">
      <alignment/>
    </xf>
    <xf numFmtId="0" fontId="33" fillId="0" borderId="0" xfId="0" applyFont="1" applyAlignment="1">
      <alignment horizontal="left"/>
    </xf>
    <xf numFmtId="0" fontId="33" fillId="33" borderId="0" xfId="0" applyFont="1" applyFill="1" applyAlignment="1">
      <alignment horizontal="left"/>
    </xf>
    <xf numFmtId="0" fontId="33" fillId="0" borderId="0" xfId="0" applyFont="1" applyAlignment="1">
      <alignment/>
    </xf>
    <xf numFmtId="0" fontId="0" fillId="0" borderId="0" xfId="0" applyFont="1" applyAlignment="1">
      <alignment/>
    </xf>
    <xf numFmtId="0" fontId="33" fillId="0" borderId="0" xfId="0" applyFont="1" applyFill="1" applyAlignment="1">
      <alignment horizontal="left"/>
    </xf>
    <xf numFmtId="0" fontId="0" fillId="0" borderId="0" xfId="0" applyFill="1" applyAlignment="1">
      <alignment/>
    </xf>
    <xf numFmtId="0" fontId="33" fillId="0" borderId="0" xfId="0" applyFont="1" applyFill="1" applyAlignment="1">
      <alignment horizontal="center"/>
    </xf>
    <xf numFmtId="0" fontId="33" fillId="0" borderId="0" xfId="0" applyFont="1" applyAlignment="1">
      <alignment horizontal="center"/>
    </xf>
    <xf numFmtId="2" fontId="0" fillId="0" borderId="0" xfId="0" applyNumberFormat="1" applyFill="1" applyAlignment="1">
      <alignment/>
    </xf>
    <xf numFmtId="2" fontId="33" fillId="0" borderId="0" xfId="0" applyNumberFormat="1" applyFont="1" applyFill="1" applyAlignment="1">
      <alignment horizontal="center"/>
    </xf>
    <xf numFmtId="2" fontId="33" fillId="0" borderId="0" xfId="0" applyNumberFormat="1" applyFont="1" applyAlignment="1">
      <alignment horizontal="center"/>
    </xf>
    <xf numFmtId="0" fontId="33" fillId="34" borderId="0" xfId="0" applyFont="1" applyFill="1" applyAlignment="1">
      <alignment horizontal="left"/>
    </xf>
    <xf numFmtId="0" fontId="33" fillId="34" borderId="0" xfId="0" applyFont="1" applyFill="1" applyAlignment="1">
      <alignment/>
    </xf>
    <xf numFmtId="0" fontId="0" fillId="34" borderId="0" xfId="0" applyFill="1" applyAlignment="1">
      <alignment/>
    </xf>
    <xf numFmtId="2" fontId="0" fillId="35" borderId="0" xfId="0" applyNumberFormat="1" applyFill="1" applyAlignment="1">
      <alignment/>
    </xf>
    <xf numFmtId="2" fontId="0" fillId="33" borderId="0" xfId="0" applyNumberFormat="1" applyFill="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xdr:row>
      <xdr:rowOff>57150</xdr:rowOff>
    </xdr:from>
    <xdr:to>
      <xdr:col>5</xdr:col>
      <xdr:colOff>0</xdr:colOff>
      <xdr:row>14</xdr:row>
      <xdr:rowOff>19050</xdr:rowOff>
    </xdr:to>
    <xdr:sp>
      <xdr:nvSpPr>
        <xdr:cNvPr id="1" name="TextBox 1"/>
        <xdr:cNvSpPr txBox="1">
          <a:spLocks noChangeArrowheads="1"/>
        </xdr:cNvSpPr>
      </xdr:nvSpPr>
      <xdr:spPr>
        <a:xfrm>
          <a:off x="161925" y="1390650"/>
          <a:ext cx="4981575" cy="12954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Although corn prices have come down considerably from the highs of 2012,  hay producers may ask what minimum hay price they need to match varying corn prices.  This speadsheet will help answer that question.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Enter your farm values in the yellow boxes.  A price per ton for 13 percent moisture hay and for 100% dry matter hay will be calculated.</a:t>
          </a:r>
        </a:p>
      </xdr:txBody>
    </xdr:sp>
    <xdr:clientData/>
  </xdr:twoCellAnchor>
  <xdr:twoCellAnchor editAs="oneCell">
    <xdr:from>
      <xdr:col>0</xdr:col>
      <xdr:colOff>1647825</xdr:colOff>
      <xdr:row>54</xdr:row>
      <xdr:rowOff>28575</xdr:rowOff>
    </xdr:from>
    <xdr:to>
      <xdr:col>2</xdr:col>
      <xdr:colOff>123825</xdr:colOff>
      <xdr:row>61</xdr:row>
      <xdr:rowOff>19050</xdr:rowOff>
    </xdr:to>
    <xdr:pic>
      <xdr:nvPicPr>
        <xdr:cNvPr id="2" name="Picture 3" descr="CDP Logo"/>
        <xdr:cNvPicPr preferRelativeResize="1">
          <a:picLocks noChangeAspect="1"/>
        </xdr:cNvPicPr>
      </xdr:nvPicPr>
      <xdr:blipFill>
        <a:blip r:embed="rId1"/>
        <a:stretch>
          <a:fillRect/>
        </a:stretch>
      </xdr:blipFill>
      <xdr:spPr>
        <a:xfrm>
          <a:off x="1647825" y="10372725"/>
          <a:ext cx="2076450" cy="1323975"/>
        </a:xfrm>
        <a:prstGeom prst="rect">
          <a:avLst/>
        </a:prstGeom>
        <a:noFill/>
        <a:ln w="9525" cmpd="sng">
          <a:noFill/>
        </a:ln>
      </xdr:spPr>
    </xdr:pic>
    <xdr:clientData/>
  </xdr:twoCellAnchor>
  <xdr:twoCellAnchor>
    <xdr:from>
      <xdr:col>0</xdr:col>
      <xdr:colOff>85725</xdr:colOff>
      <xdr:row>0</xdr:row>
      <xdr:rowOff>57150</xdr:rowOff>
    </xdr:from>
    <xdr:to>
      <xdr:col>0</xdr:col>
      <xdr:colOff>1914525</xdr:colOff>
      <xdr:row>2</xdr:row>
      <xdr:rowOff>85725</xdr:rowOff>
    </xdr:to>
    <xdr:pic>
      <xdr:nvPicPr>
        <xdr:cNvPr id="3" name="Picture 1" descr="xlogobkm"/>
        <xdr:cNvPicPr preferRelativeResize="1">
          <a:picLocks noChangeAspect="1"/>
        </xdr:cNvPicPr>
      </xdr:nvPicPr>
      <xdr:blipFill>
        <a:blip r:embed="rId2"/>
        <a:stretch>
          <a:fillRect/>
        </a:stretch>
      </xdr:blipFill>
      <xdr:spPr>
        <a:xfrm>
          <a:off x="85725" y="57150"/>
          <a:ext cx="18288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H51"/>
  <sheetViews>
    <sheetView tabSelected="1" zoomScalePageLayoutView="0" workbookViewId="0" topLeftCell="A1">
      <selection activeCell="A5" sqref="A5"/>
    </sheetView>
  </sheetViews>
  <sheetFormatPr defaultColWidth="9.140625" defaultRowHeight="15"/>
  <cols>
    <col min="1" max="1" width="30.140625" style="2" customWidth="1"/>
    <col min="2" max="2" width="23.8515625" style="0" customWidth="1"/>
    <col min="3" max="3" width="9.140625" style="0" customWidth="1"/>
    <col min="4" max="4" width="4.8515625" style="0" customWidth="1"/>
    <col min="5" max="5" width="9.140625" style="1" customWidth="1"/>
  </cols>
  <sheetData>
    <row r="6" ht="15">
      <c r="A6" s="5" t="s">
        <v>25</v>
      </c>
    </row>
    <row r="7" ht="15">
      <c r="A7" s="5"/>
    </row>
    <row r="8" ht="15">
      <c r="A8" s="5"/>
    </row>
    <row r="9" ht="15">
      <c r="A9" s="5"/>
    </row>
    <row r="10" ht="15">
      <c r="A10" s="5"/>
    </row>
    <row r="11" ht="15">
      <c r="A11" s="5"/>
    </row>
    <row r="12" ht="15">
      <c r="A12" s="5"/>
    </row>
    <row r="13" ht="15">
      <c r="A13" s="5"/>
    </row>
    <row r="14" ht="15">
      <c r="A14" s="5"/>
    </row>
    <row r="15" ht="15">
      <c r="A15" s="5"/>
    </row>
    <row r="16" ht="15">
      <c r="A16" s="5"/>
    </row>
    <row r="17" spans="1:3" ht="15">
      <c r="A17" s="6" t="s">
        <v>4</v>
      </c>
      <c r="B17" s="4"/>
      <c r="C17" s="4"/>
    </row>
    <row r="18" spans="1:5" s="10" customFormat="1" ht="15">
      <c r="A18" s="9"/>
      <c r="E18" s="13"/>
    </row>
    <row r="19" spans="1:5" s="10" customFormat="1" ht="15">
      <c r="A19" s="9"/>
      <c r="C19" s="11" t="s">
        <v>17</v>
      </c>
      <c r="E19" s="14" t="s">
        <v>19</v>
      </c>
    </row>
    <row r="20" spans="1:5" ht="15">
      <c r="A20" s="5"/>
      <c r="C20" s="12" t="s">
        <v>18</v>
      </c>
      <c r="E20" s="15" t="s">
        <v>18</v>
      </c>
    </row>
    <row r="21" spans="1:8" ht="15">
      <c r="A21" s="5"/>
      <c r="C21" s="12"/>
      <c r="E21" s="15"/>
      <c r="H21" t="s">
        <v>23</v>
      </c>
    </row>
    <row r="22" ht="15">
      <c r="A22" s="16" t="s">
        <v>6</v>
      </c>
    </row>
    <row r="24" spans="1:5" ht="15">
      <c r="A24" s="3" t="s">
        <v>5</v>
      </c>
      <c r="B24" t="s">
        <v>0</v>
      </c>
      <c r="C24" s="1">
        <v>155</v>
      </c>
      <c r="E24" s="20"/>
    </row>
    <row r="25" spans="1:3" ht="15">
      <c r="A25" s="3"/>
      <c r="C25" s="1"/>
    </row>
    <row r="26" spans="1:5" ht="17.25">
      <c r="A26" s="3" t="s">
        <v>21</v>
      </c>
      <c r="B26" t="s">
        <v>13</v>
      </c>
      <c r="C26" s="1">
        <v>4.35</v>
      </c>
      <c r="E26" s="20"/>
    </row>
    <row r="27" spans="1:3" ht="15">
      <c r="A27" s="3"/>
      <c r="C27" s="1"/>
    </row>
    <row r="28" spans="1:5" ht="15">
      <c r="A28" s="3" t="s">
        <v>2</v>
      </c>
      <c r="B28" t="s">
        <v>1</v>
      </c>
      <c r="C28" s="1">
        <f>(C24*C26)</f>
        <v>674.25</v>
      </c>
      <c r="E28" s="1">
        <f>(E24*E26)</f>
        <v>0</v>
      </c>
    </row>
    <row r="29" spans="1:3" ht="15">
      <c r="A29" s="3"/>
      <c r="C29" s="1"/>
    </row>
    <row r="30" spans="1:5" ht="15">
      <c r="A30" s="3" t="s">
        <v>7</v>
      </c>
      <c r="B30" t="s">
        <v>1</v>
      </c>
      <c r="C30" s="1">
        <v>616</v>
      </c>
      <c r="E30" s="20"/>
    </row>
    <row r="31" spans="1:3" ht="15">
      <c r="A31" s="3"/>
      <c r="C31" s="1"/>
    </row>
    <row r="32" spans="1:5" ht="15">
      <c r="A32" s="3" t="s">
        <v>3</v>
      </c>
      <c r="B32" t="s">
        <v>1</v>
      </c>
      <c r="C32" s="1">
        <f>(C28-C30)</f>
        <v>58.25</v>
      </c>
      <c r="E32" s="1">
        <f>(E28-E30)</f>
        <v>0</v>
      </c>
    </row>
    <row r="33" spans="1:3" ht="15">
      <c r="A33" s="3"/>
      <c r="C33" s="1"/>
    </row>
    <row r="34" spans="1:3" ht="15">
      <c r="A34" s="17" t="s">
        <v>9</v>
      </c>
      <c r="C34" s="1"/>
    </row>
    <row r="35" spans="1:3" ht="15">
      <c r="A35" s="7"/>
      <c r="C35" s="1"/>
    </row>
    <row r="36" spans="1:5" ht="15">
      <c r="A36" s="8" t="s">
        <v>8</v>
      </c>
      <c r="B36" t="s">
        <v>10</v>
      </c>
      <c r="C36" s="1">
        <v>4</v>
      </c>
      <c r="E36" s="20"/>
    </row>
    <row r="37" spans="1:3" ht="15">
      <c r="A37" s="7"/>
      <c r="C37" s="1"/>
    </row>
    <row r="38" spans="1:3" ht="15">
      <c r="A38" s="7"/>
      <c r="C38" s="1"/>
    </row>
    <row r="39" spans="1:5" ht="15">
      <c r="A39" s="3" t="s">
        <v>7</v>
      </c>
      <c r="B39" t="s">
        <v>1</v>
      </c>
      <c r="C39" s="1">
        <v>433</v>
      </c>
      <c r="E39" s="20"/>
    </row>
    <row r="40" spans="1:3" ht="15">
      <c r="A40" s="7"/>
      <c r="C40" s="1"/>
    </row>
    <row r="41" spans="1:3" ht="15">
      <c r="A41" s="17" t="s">
        <v>15</v>
      </c>
      <c r="B41" s="18"/>
      <c r="C41" s="1"/>
    </row>
    <row r="42" spans="1:3" ht="15">
      <c r="A42" s="17" t="s">
        <v>16</v>
      </c>
      <c r="B42" s="18"/>
      <c r="C42" s="1"/>
    </row>
    <row r="43" spans="1:3" ht="15">
      <c r="A43" s="7"/>
      <c r="C43" s="1"/>
    </row>
    <row r="44" spans="1:5" ht="15">
      <c r="A44" s="8" t="s">
        <v>12</v>
      </c>
      <c r="B44" t="s">
        <v>14</v>
      </c>
      <c r="C44" s="13">
        <f>C46*0.87</f>
        <v>106.846875</v>
      </c>
      <c r="E44" s="19" t="e">
        <f>E46*0.87</f>
        <v>#DIV/0!</v>
      </c>
    </row>
    <row r="45" ht="15">
      <c r="A45" s="7"/>
    </row>
    <row r="46" spans="1:5" ht="15">
      <c r="A46" s="7"/>
      <c r="B46" t="s">
        <v>11</v>
      </c>
      <c r="C46" s="13">
        <f>(C32+C39)/C36</f>
        <v>122.8125</v>
      </c>
      <c r="E46" s="19" t="e">
        <f>(E32+E39)/E36</f>
        <v>#DIV/0!</v>
      </c>
    </row>
    <row r="47" spans="1:5" ht="15">
      <c r="A47" s="7"/>
      <c r="C47" s="13"/>
      <c r="E47" s="13"/>
    </row>
    <row r="48" spans="1:5" ht="17.25">
      <c r="A48" s="8" t="s">
        <v>24</v>
      </c>
      <c r="C48" s="13"/>
      <c r="E48" s="13"/>
    </row>
    <row r="49" spans="1:5" ht="15">
      <c r="A49" s="7"/>
      <c r="C49" s="13"/>
      <c r="E49" s="13"/>
    </row>
    <row r="50" spans="1:6" ht="15">
      <c r="A50" t="s">
        <v>22</v>
      </c>
      <c r="B50" s="2"/>
      <c r="C50" s="2"/>
      <c r="D50" s="2"/>
      <c r="E50" s="2"/>
      <c r="F50" s="2"/>
    </row>
    <row r="51" spans="1:5" ht="15">
      <c r="A51" t="s">
        <v>20</v>
      </c>
      <c r="E51"/>
    </row>
    <row r="56" ht="15"/>
    <row r="57" ht="15"/>
    <row r="58" ht="15"/>
    <row r="59" ht="15"/>
    <row r="60" ht="15"/>
    <row r="61" ht="15"/>
  </sheetData>
  <sheetProtection password="C610" sheet="1"/>
  <printOptions/>
  <pageMargins left="0.7" right="0.7" top="0.75" bottom="0.75" header="0.3" footer="0.3"/>
  <pageSetup horizontalDpi="600" verticalDpi="600" orientation="portrait" scale="63" r:id="rId2"/>
  <ignoredErrors>
    <ignoredError sqref="E44 E46"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Mike Rankin</cp:lastModifiedBy>
  <cp:lastPrinted>2013-01-23T20:19:48Z</cp:lastPrinted>
  <dcterms:created xsi:type="dcterms:W3CDTF">2011-01-14T22:40:48Z</dcterms:created>
  <dcterms:modified xsi:type="dcterms:W3CDTF">2014-02-25T19:56:28Z</dcterms:modified>
  <cp:category/>
  <cp:version/>
  <cp:contentType/>
  <cp:contentStatus/>
</cp:coreProperties>
</file>