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ips for data entry" sheetId="1" r:id="rId1"/>
    <sheet name="Answers" sheetId="2" r:id="rId2"/>
    <sheet name="Summary" sheetId="3" r:id="rId3"/>
    <sheet name="Questions" sheetId="4" r:id="rId4"/>
    <sheet name="Graph - Opportunities" sheetId="5" r:id="rId5"/>
    <sheet name="Graph - Supports" sheetId="6" r:id="rId6"/>
  </sheets>
  <definedNames>
    <definedName name="_xlnm.Print_Area" localSheetId="1">'Answers'!$A$1:$AE$35</definedName>
    <definedName name="_xlnm.Print_Titles" localSheetId="1">'Answers'!$A:$A,'Answers'!$1:$1</definedName>
    <definedName name="_xlnm.Print_Titles" localSheetId="2">'Summary'!$2:$3</definedName>
  </definedNames>
  <calcPr fullCalcOnLoad="1"/>
</workbook>
</file>

<file path=xl/sharedStrings.xml><?xml version="1.0" encoding="utf-8"?>
<sst xmlns="http://schemas.openxmlformats.org/spreadsheetml/2006/main" count="119" uniqueCount="71">
  <si>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</si>
  <si>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</si>
  <si>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</si>
  <si>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</si>
  <si>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</si>
  <si>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</si>
  <si>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</si>
  <si>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</si>
  <si>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</si>
  <si>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</si>
  <si>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</si>
  <si>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</si>
  <si>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</si>
  <si>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</si>
  <si>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</si>
  <si>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</si>
  <si>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</si>
  <si>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</si>
  <si>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Name</t>
  </si>
  <si>
    <t>MEAN</t>
  </si>
  <si>
    <t>CATEGORY</t>
  </si>
  <si>
    <t>Mean Scores</t>
  </si>
  <si>
    <t>YOUTH MEAN</t>
  </si>
  <si>
    <t>QUESTION</t>
  </si>
  <si>
    <t>organization name, date of survey administration</t>
  </si>
  <si>
    <t>CATEGORY MEAN</t>
  </si>
  <si>
    <t>Part I: Opportunities</t>
  </si>
  <si>
    <t>Part II: Supports</t>
  </si>
  <si>
    <t>No.</t>
  </si>
  <si>
    <t>Opportunities</t>
  </si>
  <si>
    <t>Supports</t>
  </si>
  <si>
    <t>Questions for Sorting</t>
  </si>
  <si>
    <t>In this program, do you get to do new things?</t>
  </si>
  <si>
    <t>In this program, do you learn about your own and other people’s cultures?</t>
  </si>
  <si>
    <t>Do you think the things you have learned in this program can help you (or have helped you) in other places, like home, school, or work?</t>
  </si>
  <si>
    <t>In this program, do adults help you think through and decide what you should do?</t>
  </si>
  <si>
    <t>In this program do you get to discuss your concerns about rules and decisions of adults?</t>
  </si>
  <si>
    <t>Do you think this program has appropriate rules and consequences?</t>
  </si>
  <si>
    <t>Do you feel this program helps you become the best person you can be?</t>
  </si>
  <si>
    <t>Are the rules of the program clear to all so that you feel safe?</t>
  </si>
  <si>
    <t>In this program, do you celebrate your successes with adults and other youth?</t>
  </si>
  <si>
    <t>In this program, do volunteers and youth trust each other?</t>
  </si>
  <si>
    <t>In this program, do you get a chance to learn and use job-related skills?</t>
  </si>
  <si>
    <t>In this program, do you feel there are enough activities to choose from?</t>
  </si>
  <si>
    <t>In this program, do you get to volunteer your time with others in the community?</t>
  </si>
  <si>
    <t>In this program, do you feel welcomed to participate by staff and youth?</t>
  </si>
  <si>
    <t>In this program, are you encouraged to work as a team with other youth?</t>
  </si>
  <si>
    <t>In this program, do you get to work with adults to plan activities?</t>
  </si>
  <si>
    <t>In this program, are your thoughts, ideas, and suggestions listened to and taken seriously by all?</t>
  </si>
  <si>
    <t xml:space="preserve">In this program, do you get to do creative activities such as drama, artwork, writing or public speaking? </t>
  </si>
  <si>
    <t>Summary of Young Participants' Responses</t>
  </si>
  <si>
    <t>Demographic characteristics</t>
  </si>
  <si>
    <t>Male</t>
  </si>
  <si>
    <t>Female</t>
  </si>
  <si>
    <t>Youth</t>
  </si>
  <si>
    <t>Adult</t>
  </si>
  <si>
    <t>Staff</t>
  </si>
  <si>
    <t>Member</t>
  </si>
  <si>
    <t>Time</t>
  </si>
  <si>
    <t>kidPAAT Scores (for younger participants)</t>
  </si>
  <si>
    <t>Q19</t>
  </si>
  <si>
    <t>Q20</t>
  </si>
  <si>
    <t>[additional "opportunities" question]</t>
  </si>
  <si>
    <t>[additional "supports" question]</t>
  </si>
  <si>
    <t>Under 10</t>
  </si>
  <si>
    <t>10 or older</t>
  </si>
  <si>
    <t>SUM</t>
  </si>
  <si>
    <t>#</t>
  </si>
  <si>
    <t>AVG</t>
  </si>
  <si>
    <t xml:space="preserve">         © Community Youth Connection, 2004</t>
  </si>
  <si>
    <t xml:space="preserve">         Youth-Adult Leaders for Program Excellence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</si>
</sst>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0000"/>
  </numFmts>
  <fonts count="1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color indexed="53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aramond"/>
      <family val="0"/>
    </font>
    <font>
      <sz val="12"/>
      <color indexed="8"/>
      <name val="Symbol"/>
      <family val="0"/>
    </font>
    <font>
      <sz val="10"/>
      <color indexed="8"/>
      <name val="Garamond"/>
      <family val="0"/>
    </font>
    <font>
      <sz val="12"/>
      <color indexed="8"/>
      <name val="Courier New"/>
      <family val="0"/>
    </font>
    <font>
      <sz val="12"/>
      <color indexed="8"/>
      <name val="Trebuchet MS"/>
      <family val="0"/>
    </font>
    <font>
      <b/>
      <sz val="12"/>
      <color indexed="8"/>
      <name val="Garamond"/>
      <family val="1"/>
    </font>
    <font>
      <sz val="9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lightUp">
        <bgColor indexed="55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4" fillId="2" borderId="3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1" fontId="1" fillId="0" borderId="9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vertical="center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/>
    </xf>
    <xf numFmtId="2" fontId="4" fillId="0" borderId="7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right"/>
      <protection locked="0"/>
    </xf>
    <xf numFmtId="0" fontId="1" fillId="0" borderId="22" xfId="0" applyFont="1" applyBorder="1" applyAlignment="1">
      <alignment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9" fontId="0" fillId="0" borderId="11" xfId="0" applyNumberFormat="1" applyBorder="1" applyAlignment="1" applyProtection="1">
      <alignment/>
      <protection locked="0"/>
    </xf>
    <xf numFmtId="169" fontId="0" fillId="0" borderId="12" xfId="0" applyNumberFormat="1" applyBorder="1" applyAlignment="1" applyProtection="1">
      <alignment/>
      <protection locked="0"/>
    </xf>
    <xf numFmtId="169" fontId="0" fillId="0" borderId="13" xfId="0" applyNumberFormat="1" applyBorder="1" applyAlignment="1" applyProtection="1">
      <alignment/>
      <protection locked="0"/>
    </xf>
    <xf numFmtId="169" fontId="0" fillId="0" borderId="14" xfId="0" applyNumberFormat="1" applyBorder="1" applyAlignment="1" applyProtection="1">
      <alignment/>
      <protection locked="0"/>
    </xf>
    <xf numFmtId="169" fontId="0" fillId="0" borderId="15" xfId="0" applyNumberFormat="1" applyBorder="1" applyAlignment="1" applyProtection="1">
      <alignment/>
      <protection locked="0"/>
    </xf>
    <xf numFmtId="169" fontId="0" fillId="0" borderId="16" xfId="0" applyNumberFormat="1" applyBorder="1" applyAlignment="1" applyProtection="1">
      <alignment/>
      <protection locked="0"/>
    </xf>
    <xf numFmtId="169" fontId="0" fillId="0" borderId="17" xfId="0" applyNumberFormat="1" applyBorder="1" applyAlignment="1" applyProtection="1">
      <alignment/>
      <protection locked="0"/>
    </xf>
    <xf numFmtId="169" fontId="0" fillId="0" borderId="18" xfId="0" applyNumberFormat="1" applyBorder="1" applyAlignment="1" applyProtection="1">
      <alignment/>
      <protection locked="0"/>
    </xf>
    <xf numFmtId="169" fontId="0" fillId="0" borderId="19" xfId="0" applyNumberFormat="1" applyBorder="1" applyAlignment="1" applyProtection="1">
      <alignment/>
      <protection locked="0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1" fillId="0" borderId="25" xfId="0" applyFont="1" applyFill="1" applyBorder="1" applyAlignment="1">
      <alignment horizontal="center"/>
    </xf>
    <xf numFmtId="1" fontId="0" fillId="0" borderId="26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1" fontId="0" fillId="3" borderId="30" xfId="0" applyNumberFormat="1" applyFill="1" applyBorder="1" applyAlignment="1">
      <alignment horizontal="center"/>
    </xf>
    <xf numFmtId="1" fontId="0" fillId="3" borderId="31" xfId="0" applyNumberFormat="1" applyFill="1" applyBorder="1" applyAlignment="1">
      <alignment horizontal="center"/>
    </xf>
    <xf numFmtId="0" fontId="15" fillId="0" borderId="0" xfId="0" applyFont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vertical="center" wrapText="1"/>
    </xf>
    <xf numFmtId="0" fontId="3" fillId="2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5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Opportunities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Summary!$B$7:$L$7</c:f>
              <c:strCache>
                <c:ptCount val="11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</c:strCache>
            </c:strRef>
          </c:cat>
          <c:val>
            <c:numRef>
              <c:f>Summary!$B$8:$L$8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4794728"/>
        <c:axId val="2604073"/>
      </c:barChart>
      <c:catAx>
        <c:axId val="14794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Questions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4073"/>
        <c:crosses val="autoZero"/>
        <c:auto val="1"/>
        <c:lblOffset val="100"/>
        <c:noMultiLvlLbl val="0"/>
      </c:catAx>
      <c:valAx>
        <c:axId val="2604073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94728"/>
        <c:crossesAt val="1"/>
        <c:crossBetween val="between"/>
        <c:dispUnits/>
        <c:majorUnit val="0.5"/>
        <c:min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Supports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Summary!$B$14:$J$14</c:f>
              <c:strCache>
                <c:ptCount val="9"/>
                <c:pt idx="0">
                  <c:v>Q12</c:v>
                </c:pt>
                <c:pt idx="1">
                  <c:v>Q13</c:v>
                </c:pt>
                <c:pt idx="2">
                  <c:v>Q14</c:v>
                </c:pt>
                <c:pt idx="3">
                  <c:v>Q15</c:v>
                </c:pt>
                <c:pt idx="4">
                  <c:v>Q16</c:v>
                </c:pt>
                <c:pt idx="5">
                  <c:v>Q17</c:v>
                </c:pt>
                <c:pt idx="6">
                  <c:v>Q18</c:v>
                </c:pt>
                <c:pt idx="7">
                  <c:v>Q19</c:v>
                </c:pt>
                <c:pt idx="8">
                  <c:v>Q20</c:v>
                </c:pt>
              </c:strCache>
            </c:strRef>
          </c:cat>
          <c:val>
            <c:numRef>
              <c:f>Summary!$B$15:$J$15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9658130"/>
        <c:axId val="15370595"/>
      </c:barChart>
      <c:catAx>
        <c:axId val="39658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Questions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70595"/>
        <c:crosses val="autoZero"/>
        <c:auto val="1"/>
        <c:lblOffset val="100"/>
        <c:noMultiLvlLbl val="0"/>
      </c:catAx>
      <c:valAx>
        <c:axId val="15370595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581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33</xdr:row>
      <xdr:rowOff>66675</xdr:rowOff>
    </xdr:from>
    <xdr:to>
      <xdr:col>2</xdr:col>
      <xdr:colOff>266700</xdr:colOff>
      <xdr:row>34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60070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18" sqref="N18"/>
    </sheetView>
  </sheetViews>
  <sheetFormatPr defaultColWidth="9.140625" defaultRowHeight="12.75"/>
  <cols>
    <col min="13" max="13" width="12.8515625" style="0" customWidth="1"/>
  </cols>
  <sheetData>
    <row r="4" ht="92.25" customHeight="1"/>
    <row r="5" ht="21" customHeight="1"/>
    <row r="6" ht="21" customHeight="1"/>
    <row r="7" ht="21" customHeight="1"/>
    <row r="8" ht="36.75" customHeight="1"/>
    <row r="9" ht="42.75" customHeight="1"/>
    <row r="12" ht="24" customHeight="1"/>
    <row r="13" ht="38.25" customHeight="1"/>
    <row r="14" ht="7.5" customHeight="1"/>
    <row r="15" ht="42" customHeight="1"/>
    <row r="16" ht="25.5" customHeight="1"/>
    <row r="17" ht="72" customHeight="1"/>
    <row r="18" ht="42.75" customHeight="1"/>
    <row r="19" ht="42.75" customHeight="1"/>
    <row r="20" ht="23.25" customHeight="1"/>
    <row r="21" ht="69.75" customHeight="1"/>
    <row r="22" ht="23.25" customHeight="1"/>
    <row r="23" ht="23.25" customHeight="1"/>
    <row r="24" ht="63.75" customHeight="1"/>
    <row r="27" ht="42.75" customHeight="1"/>
    <row r="28" ht="59.25" customHeight="1"/>
    <row r="29" ht="50.25" customHeight="1"/>
    <row r="30" ht="72" customHeight="1"/>
    <row r="31" ht="72" customHeight="1"/>
  </sheetData>
  <printOptions/>
  <pageMargins left="0.75" right="0.75" top="1" bottom="1" header="0.5" footer="0.5"/>
  <pageSetup horizontalDpi="600" verticalDpi="600" orientation="landscape" r:id="rId2"/>
  <rowBreaks count="3" manualBreakCount="3">
    <brk id="16" max="255" man="1"/>
    <brk id="29" max="255" man="1"/>
    <brk id="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workbookViewId="0" topLeftCell="A9">
      <selection activeCell="J39" sqref="J39"/>
    </sheetView>
  </sheetViews>
  <sheetFormatPr defaultColWidth="9.140625" defaultRowHeight="12.75"/>
  <cols>
    <col min="1" max="1" width="5.140625" style="0" bestFit="1" customWidth="1"/>
    <col min="2" max="2" width="13.140625" style="0" hidden="1" customWidth="1"/>
    <col min="3" max="3" width="7.7109375" style="29" customWidth="1"/>
    <col min="4" max="4" width="8.421875" style="29" customWidth="1"/>
    <col min="5" max="6" width="8.421875" style="29" hidden="1" customWidth="1"/>
    <col min="7" max="7" width="8.421875" style="29" customWidth="1"/>
    <col min="8" max="9" width="8.421875" style="29" hidden="1" customWidth="1"/>
    <col min="10" max="10" width="10.7109375" style="29" bestFit="1" customWidth="1"/>
    <col min="11" max="11" width="11.140625" style="29" bestFit="1" customWidth="1"/>
    <col min="12" max="31" width="4.7109375" style="0" customWidth="1"/>
  </cols>
  <sheetData>
    <row r="1" spans="2:31" ht="18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3"/>
    </row>
    <row r="2" ht="13.5" thickBot="1"/>
    <row r="3" spans="3:31" ht="18" customHeight="1" thickBot="1">
      <c r="C3" s="104" t="s">
        <v>51</v>
      </c>
      <c r="D3" s="105"/>
      <c r="E3" s="105"/>
      <c r="F3" s="105"/>
      <c r="G3" s="105"/>
      <c r="H3" s="105"/>
      <c r="I3" s="105"/>
      <c r="J3" s="105"/>
      <c r="K3" s="106"/>
      <c r="L3" s="107" t="s">
        <v>26</v>
      </c>
      <c r="M3" s="108"/>
      <c r="N3" s="108"/>
      <c r="O3" s="108"/>
      <c r="P3" s="108"/>
      <c r="Q3" s="108"/>
      <c r="R3" s="108"/>
      <c r="S3" s="108"/>
      <c r="T3" s="108"/>
      <c r="U3" s="108"/>
      <c r="V3" s="109"/>
      <c r="W3" s="107" t="s">
        <v>27</v>
      </c>
      <c r="X3" s="108"/>
      <c r="Y3" s="108"/>
      <c r="Z3" s="108"/>
      <c r="AA3" s="108"/>
      <c r="AB3" s="108"/>
      <c r="AC3" s="108"/>
      <c r="AD3" s="108"/>
      <c r="AE3" s="109"/>
    </row>
    <row r="4" spans="1:31" ht="13.5" customHeight="1" thickBot="1">
      <c r="A4" s="15" t="s">
        <v>28</v>
      </c>
      <c r="B4" s="2" t="s">
        <v>18</v>
      </c>
      <c r="C4" s="60" t="s">
        <v>52</v>
      </c>
      <c r="D4" s="61" t="s">
        <v>53</v>
      </c>
      <c r="E4" s="61" t="s">
        <v>54</v>
      </c>
      <c r="F4" s="61" t="s">
        <v>55</v>
      </c>
      <c r="G4" s="61" t="s">
        <v>64</v>
      </c>
      <c r="H4" s="61" t="s">
        <v>56</v>
      </c>
      <c r="I4" s="61" t="s">
        <v>57</v>
      </c>
      <c r="J4" s="61" t="s">
        <v>65</v>
      </c>
      <c r="K4" s="62" t="s">
        <v>58</v>
      </c>
      <c r="L4" s="63" t="s">
        <v>0</v>
      </c>
      <c r="M4" s="64" t="s">
        <v>1</v>
      </c>
      <c r="N4" s="64" t="s">
        <v>2</v>
      </c>
      <c r="O4" s="64" t="s">
        <v>3</v>
      </c>
      <c r="P4" s="64" t="s">
        <v>4</v>
      </c>
      <c r="Q4" s="64" t="s">
        <v>5</v>
      </c>
      <c r="R4" s="64" t="s">
        <v>6</v>
      </c>
      <c r="S4" s="64" t="s">
        <v>7</v>
      </c>
      <c r="T4" s="64" t="s">
        <v>8</v>
      </c>
      <c r="U4" s="64" t="s">
        <v>9</v>
      </c>
      <c r="V4" s="65" t="s">
        <v>10</v>
      </c>
      <c r="W4" s="63" t="s">
        <v>11</v>
      </c>
      <c r="X4" s="64" t="s">
        <v>12</v>
      </c>
      <c r="Y4" s="64" t="s">
        <v>13</v>
      </c>
      <c r="Z4" s="64" t="s">
        <v>14</v>
      </c>
      <c r="AA4" s="64" t="s">
        <v>15</v>
      </c>
      <c r="AB4" s="64" t="s">
        <v>16</v>
      </c>
      <c r="AC4" s="64" t="s">
        <v>17</v>
      </c>
      <c r="AD4" s="64" t="s">
        <v>60</v>
      </c>
      <c r="AE4" s="78" t="s">
        <v>61</v>
      </c>
    </row>
    <row r="5" spans="1:31" ht="12.75">
      <c r="A5" s="52">
        <v>1</v>
      </c>
      <c r="B5" s="26"/>
      <c r="C5" s="43"/>
      <c r="D5" s="44"/>
      <c r="E5" s="44"/>
      <c r="F5" s="44"/>
      <c r="G5" s="44"/>
      <c r="H5" s="44"/>
      <c r="I5" s="44"/>
      <c r="J5" s="44"/>
      <c r="K5" s="45"/>
      <c r="L5" s="66"/>
      <c r="M5" s="67"/>
      <c r="N5" s="67"/>
      <c r="O5" s="67"/>
      <c r="P5" s="67"/>
      <c r="Q5" s="67"/>
      <c r="R5" s="67"/>
      <c r="S5" s="67"/>
      <c r="T5" s="67"/>
      <c r="U5" s="67"/>
      <c r="V5" s="68"/>
      <c r="W5" s="66"/>
      <c r="X5" s="67"/>
      <c r="Y5" s="67"/>
      <c r="Z5" s="67"/>
      <c r="AA5" s="67"/>
      <c r="AB5" s="67"/>
      <c r="AC5" s="67"/>
      <c r="AD5" s="67"/>
      <c r="AE5" s="68"/>
    </row>
    <row r="6" spans="1:31" ht="12.75">
      <c r="A6" s="53">
        <v>2</v>
      </c>
      <c r="B6" s="26"/>
      <c r="C6" s="46"/>
      <c r="D6" s="47"/>
      <c r="E6" s="47"/>
      <c r="F6" s="47"/>
      <c r="G6" s="47"/>
      <c r="H6" s="47"/>
      <c r="I6" s="47"/>
      <c r="J6" s="47"/>
      <c r="K6" s="48"/>
      <c r="L6" s="69"/>
      <c r="M6" s="70"/>
      <c r="N6" s="70"/>
      <c r="O6" s="70"/>
      <c r="P6" s="70"/>
      <c r="Q6" s="70"/>
      <c r="R6" s="70"/>
      <c r="S6" s="70"/>
      <c r="T6" s="70"/>
      <c r="U6" s="70"/>
      <c r="V6" s="71"/>
      <c r="W6" s="69"/>
      <c r="X6" s="70"/>
      <c r="Y6" s="70"/>
      <c r="Z6" s="70"/>
      <c r="AA6" s="70"/>
      <c r="AB6" s="70"/>
      <c r="AC6" s="70"/>
      <c r="AD6" s="70"/>
      <c r="AE6" s="71"/>
    </row>
    <row r="7" spans="1:31" ht="12.75">
      <c r="A7" s="53">
        <v>3</v>
      </c>
      <c r="B7" s="26"/>
      <c r="C7" s="46"/>
      <c r="D7" s="47"/>
      <c r="E7" s="47"/>
      <c r="F7" s="47"/>
      <c r="G7" s="47"/>
      <c r="H7" s="47"/>
      <c r="I7" s="47"/>
      <c r="J7" s="47"/>
      <c r="K7" s="48"/>
      <c r="L7" s="69"/>
      <c r="M7" s="70"/>
      <c r="N7" s="70"/>
      <c r="O7" s="70"/>
      <c r="P7" s="70"/>
      <c r="Q7" s="70"/>
      <c r="R7" s="70"/>
      <c r="S7" s="70"/>
      <c r="T7" s="70"/>
      <c r="U7" s="70"/>
      <c r="V7" s="71"/>
      <c r="W7" s="69"/>
      <c r="X7" s="70"/>
      <c r="Y7" s="70"/>
      <c r="Z7" s="70"/>
      <c r="AA7" s="70"/>
      <c r="AB7" s="70"/>
      <c r="AC7" s="70"/>
      <c r="AD7" s="70"/>
      <c r="AE7" s="71"/>
    </row>
    <row r="8" spans="1:31" ht="12.75">
      <c r="A8" s="53">
        <v>4</v>
      </c>
      <c r="B8" s="26"/>
      <c r="C8" s="46"/>
      <c r="D8" s="47"/>
      <c r="E8" s="47"/>
      <c r="F8" s="47"/>
      <c r="G8" s="47"/>
      <c r="H8" s="47"/>
      <c r="I8" s="47"/>
      <c r="J8" s="47"/>
      <c r="K8" s="48"/>
      <c r="L8" s="69"/>
      <c r="M8" s="70"/>
      <c r="N8" s="70"/>
      <c r="O8" s="70"/>
      <c r="P8" s="70"/>
      <c r="Q8" s="70"/>
      <c r="R8" s="70"/>
      <c r="S8" s="70"/>
      <c r="T8" s="70"/>
      <c r="U8" s="70"/>
      <c r="V8" s="71"/>
      <c r="W8" s="69"/>
      <c r="X8" s="70"/>
      <c r="Y8" s="70"/>
      <c r="Z8" s="70"/>
      <c r="AA8" s="70"/>
      <c r="AB8" s="70"/>
      <c r="AC8" s="70"/>
      <c r="AD8" s="70"/>
      <c r="AE8" s="71"/>
    </row>
    <row r="9" spans="1:31" ht="12.75">
      <c r="A9" s="53">
        <v>5</v>
      </c>
      <c r="B9" s="26"/>
      <c r="C9" s="46"/>
      <c r="D9" s="47"/>
      <c r="E9" s="47"/>
      <c r="F9" s="47"/>
      <c r="G9" s="47"/>
      <c r="H9" s="47"/>
      <c r="I9" s="47"/>
      <c r="J9" s="47"/>
      <c r="K9" s="48"/>
      <c r="L9" s="69"/>
      <c r="M9" s="70"/>
      <c r="N9" s="70"/>
      <c r="O9" s="70"/>
      <c r="P9" s="70"/>
      <c r="Q9" s="70"/>
      <c r="R9" s="70"/>
      <c r="S9" s="70"/>
      <c r="T9" s="70"/>
      <c r="U9" s="70"/>
      <c r="V9" s="71"/>
      <c r="W9" s="69"/>
      <c r="X9" s="70"/>
      <c r="Y9" s="70"/>
      <c r="Z9" s="70"/>
      <c r="AA9" s="70"/>
      <c r="AB9" s="70"/>
      <c r="AC9" s="70"/>
      <c r="AD9" s="70"/>
      <c r="AE9" s="71"/>
    </row>
    <row r="10" spans="1:31" ht="12.75">
      <c r="A10" s="53">
        <v>6</v>
      </c>
      <c r="B10" s="26"/>
      <c r="C10" s="46"/>
      <c r="D10" s="47"/>
      <c r="E10" s="47"/>
      <c r="F10" s="47"/>
      <c r="G10" s="47"/>
      <c r="H10" s="47"/>
      <c r="I10" s="47"/>
      <c r="J10" s="47"/>
      <c r="K10" s="48"/>
      <c r="L10" s="69"/>
      <c r="M10" s="70"/>
      <c r="N10" s="70"/>
      <c r="O10" s="70"/>
      <c r="P10" s="70"/>
      <c r="Q10" s="70"/>
      <c r="R10" s="70"/>
      <c r="S10" s="70"/>
      <c r="T10" s="70"/>
      <c r="U10" s="70"/>
      <c r="V10" s="71"/>
      <c r="W10" s="69"/>
      <c r="X10" s="70"/>
      <c r="Y10" s="70"/>
      <c r="Z10" s="70"/>
      <c r="AA10" s="70"/>
      <c r="AB10" s="70"/>
      <c r="AC10" s="70"/>
      <c r="AD10" s="70"/>
      <c r="AE10" s="71"/>
    </row>
    <row r="11" spans="1:31" ht="12.75">
      <c r="A11" s="53">
        <v>7</v>
      </c>
      <c r="B11" s="26"/>
      <c r="C11" s="46"/>
      <c r="D11" s="47"/>
      <c r="E11" s="47"/>
      <c r="F11" s="47"/>
      <c r="G11" s="47"/>
      <c r="H11" s="47"/>
      <c r="I11" s="47"/>
      <c r="J11" s="47"/>
      <c r="K11" s="48"/>
      <c r="L11" s="69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69"/>
      <c r="X11" s="70"/>
      <c r="Y11" s="70"/>
      <c r="Z11" s="70"/>
      <c r="AA11" s="70"/>
      <c r="AB11" s="70"/>
      <c r="AC11" s="70"/>
      <c r="AD11" s="70"/>
      <c r="AE11" s="71"/>
    </row>
    <row r="12" spans="1:31" ht="12.75">
      <c r="A12" s="53">
        <v>8</v>
      </c>
      <c r="B12" s="26"/>
      <c r="C12" s="46"/>
      <c r="D12" s="47"/>
      <c r="E12" s="47"/>
      <c r="F12" s="47"/>
      <c r="G12" s="47"/>
      <c r="H12" s="47"/>
      <c r="I12" s="47"/>
      <c r="J12" s="47"/>
      <c r="K12" s="48"/>
      <c r="L12" s="69"/>
      <c r="M12" s="70"/>
      <c r="N12" s="70"/>
      <c r="O12" s="70"/>
      <c r="P12" s="70"/>
      <c r="Q12" s="70"/>
      <c r="R12" s="70"/>
      <c r="S12" s="70"/>
      <c r="T12" s="70"/>
      <c r="U12" s="70"/>
      <c r="V12" s="71"/>
      <c r="W12" s="69"/>
      <c r="X12" s="70"/>
      <c r="Y12" s="70"/>
      <c r="Z12" s="70"/>
      <c r="AA12" s="70"/>
      <c r="AB12" s="70"/>
      <c r="AC12" s="70"/>
      <c r="AD12" s="70"/>
      <c r="AE12" s="71"/>
    </row>
    <row r="13" spans="1:31" ht="12.75">
      <c r="A13" s="53">
        <v>9</v>
      </c>
      <c r="B13" s="26"/>
      <c r="C13" s="46"/>
      <c r="D13" s="47"/>
      <c r="E13" s="47"/>
      <c r="F13" s="47"/>
      <c r="G13" s="47"/>
      <c r="H13" s="47"/>
      <c r="I13" s="47"/>
      <c r="J13" s="47"/>
      <c r="K13" s="48"/>
      <c r="L13" s="69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69"/>
      <c r="X13" s="70"/>
      <c r="Y13" s="70"/>
      <c r="Z13" s="70"/>
      <c r="AA13" s="70"/>
      <c r="AB13" s="70"/>
      <c r="AC13" s="70"/>
      <c r="AD13" s="70"/>
      <c r="AE13" s="71"/>
    </row>
    <row r="14" spans="1:31" ht="12.75">
      <c r="A14" s="53">
        <v>10</v>
      </c>
      <c r="B14" s="26"/>
      <c r="C14" s="46"/>
      <c r="D14" s="47"/>
      <c r="E14" s="47"/>
      <c r="F14" s="47"/>
      <c r="G14" s="47"/>
      <c r="H14" s="47"/>
      <c r="I14" s="47"/>
      <c r="J14" s="47"/>
      <c r="K14" s="48"/>
      <c r="L14" s="69"/>
      <c r="M14" s="70"/>
      <c r="N14" s="70"/>
      <c r="O14" s="70"/>
      <c r="P14" s="70"/>
      <c r="Q14" s="70"/>
      <c r="R14" s="70"/>
      <c r="S14" s="70"/>
      <c r="T14" s="70"/>
      <c r="U14" s="70"/>
      <c r="V14" s="71"/>
      <c r="W14" s="69"/>
      <c r="X14" s="70"/>
      <c r="Y14" s="70"/>
      <c r="Z14" s="70"/>
      <c r="AA14" s="70"/>
      <c r="AB14" s="70"/>
      <c r="AC14" s="70"/>
      <c r="AD14" s="70"/>
      <c r="AE14" s="71"/>
    </row>
    <row r="15" spans="1:31" ht="12.75">
      <c r="A15" s="53">
        <v>11</v>
      </c>
      <c r="B15" s="26"/>
      <c r="C15" s="46"/>
      <c r="D15" s="47"/>
      <c r="E15" s="47"/>
      <c r="F15" s="47"/>
      <c r="G15" s="47"/>
      <c r="H15" s="47"/>
      <c r="I15" s="47"/>
      <c r="J15" s="47"/>
      <c r="K15" s="48"/>
      <c r="L15" s="69"/>
      <c r="M15" s="70"/>
      <c r="N15" s="70"/>
      <c r="O15" s="70"/>
      <c r="P15" s="70"/>
      <c r="Q15" s="70"/>
      <c r="R15" s="70"/>
      <c r="S15" s="70"/>
      <c r="T15" s="70"/>
      <c r="U15" s="70"/>
      <c r="V15" s="71"/>
      <c r="W15" s="69"/>
      <c r="X15" s="70"/>
      <c r="Y15" s="70"/>
      <c r="Z15" s="70"/>
      <c r="AA15" s="70"/>
      <c r="AB15" s="70"/>
      <c r="AC15" s="70"/>
      <c r="AD15" s="70"/>
      <c r="AE15" s="71"/>
    </row>
    <row r="16" spans="1:31" ht="12.75">
      <c r="A16" s="53">
        <v>12</v>
      </c>
      <c r="B16" s="26"/>
      <c r="C16" s="46"/>
      <c r="D16" s="47"/>
      <c r="E16" s="47"/>
      <c r="F16" s="47"/>
      <c r="G16" s="47"/>
      <c r="H16" s="47"/>
      <c r="I16" s="47"/>
      <c r="J16" s="47"/>
      <c r="K16" s="48"/>
      <c r="L16" s="69"/>
      <c r="M16" s="70"/>
      <c r="N16" s="70"/>
      <c r="O16" s="70"/>
      <c r="P16" s="70"/>
      <c r="Q16" s="70"/>
      <c r="R16" s="70"/>
      <c r="S16" s="70"/>
      <c r="T16" s="70"/>
      <c r="U16" s="70"/>
      <c r="V16" s="71"/>
      <c r="W16" s="69"/>
      <c r="X16" s="70"/>
      <c r="Y16" s="70"/>
      <c r="Z16" s="70"/>
      <c r="AA16" s="70"/>
      <c r="AB16" s="70"/>
      <c r="AC16" s="70"/>
      <c r="AD16" s="70"/>
      <c r="AE16" s="71"/>
    </row>
    <row r="17" spans="1:31" ht="12.75">
      <c r="A17" s="53">
        <v>13</v>
      </c>
      <c r="B17" s="26"/>
      <c r="C17" s="46"/>
      <c r="D17" s="47"/>
      <c r="E17" s="47"/>
      <c r="F17" s="47"/>
      <c r="G17" s="47"/>
      <c r="H17" s="47"/>
      <c r="I17" s="47"/>
      <c r="J17" s="47"/>
      <c r="K17" s="48"/>
      <c r="L17" s="69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1"/>
    </row>
    <row r="18" spans="1:31" ht="12.75">
      <c r="A18" s="53">
        <v>14</v>
      </c>
      <c r="B18" s="26"/>
      <c r="C18" s="46"/>
      <c r="D18" s="47"/>
      <c r="E18" s="47"/>
      <c r="F18" s="47"/>
      <c r="G18" s="47"/>
      <c r="H18" s="47"/>
      <c r="I18" s="47"/>
      <c r="J18" s="47"/>
      <c r="K18" s="48"/>
      <c r="L18" s="69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9"/>
      <c r="X18" s="70"/>
      <c r="Y18" s="70"/>
      <c r="Z18" s="70"/>
      <c r="AA18" s="70"/>
      <c r="AB18" s="70"/>
      <c r="AC18" s="70"/>
      <c r="AD18" s="70"/>
      <c r="AE18" s="71"/>
    </row>
    <row r="19" spans="1:31" ht="12.75">
      <c r="A19" s="53">
        <v>15</v>
      </c>
      <c r="B19" s="26"/>
      <c r="C19" s="46"/>
      <c r="D19" s="47"/>
      <c r="E19" s="47"/>
      <c r="F19" s="47"/>
      <c r="G19" s="47"/>
      <c r="H19" s="47"/>
      <c r="I19" s="47"/>
      <c r="J19" s="47"/>
      <c r="K19" s="48"/>
      <c r="L19" s="69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9"/>
      <c r="X19" s="70"/>
      <c r="Y19" s="70"/>
      <c r="Z19" s="70"/>
      <c r="AA19" s="70"/>
      <c r="AB19" s="70"/>
      <c r="AC19" s="70"/>
      <c r="AD19" s="70"/>
      <c r="AE19" s="71"/>
    </row>
    <row r="20" spans="1:31" ht="12.75">
      <c r="A20" s="53">
        <v>16</v>
      </c>
      <c r="B20" s="26"/>
      <c r="C20" s="46"/>
      <c r="D20" s="47"/>
      <c r="E20" s="47"/>
      <c r="F20" s="47"/>
      <c r="G20" s="47"/>
      <c r="H20" s="47"/>
      <c r="I20" s="47"/>
      <c r="J20" s="47"/>
      <c r="K20" s="48"/>
      <c r="L20" s="69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1"/>
    </row>
    <row r="21" spans="1:31" ht="12.75">
      <c r="A21" s="53">
        <v>17</v>
      </c>
      <c r="B21" s="26"/>
      <c r="C21" s="46"/>
      <c r="D21" s="47"/>
      <c r="E21" s="47"/>
      <c r="F21" s="47"/>
      <c r="G21" s="47"/>
      <c r="H21" s="47"/>
      <c r="I21" s="47"/>
      <c r="J21" s="47"/>
      <c r="K21" s="48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1"/>
    </row>
    <row r="22" spans="1:31" ht="12.75">
      <c r="A22" s="53">
        <v>18</v>
      </c>
      <c r="B22" s="26"/>
      <c r="C22" s="46"/>
      <c r="D22" s="47"/>
      <c r="E22" s="47"/>
      <c r="F22" s="47"/>
      <c r="G22" s="47"/>
      <c r="H22" s="47"/>
      <c r="I22" s="47"/>
      <c r="J22" s="47"/>
      <c r="K22" s="48"/>
      <c r="L22" s="69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9"/>
      <c r="X22" s="70"/>
      <c r="Y22" s="70"/>
      <c r="Z22" s="70"/>
      <c r="AA22" s="70"/>
      <c r="AB22" s="70"/>
      <c r="AC22" s="70"/>
      <c r="AD22" s="70"/>
      <c r="AE22" s="71"/>
    </row>
    <row r="23" spans="1:31" ht="12.75">
      <c r="A23" s="53">
        <v>19</v>
      </c>
      <c r="B23" s="26"/>
      <c r="C23" s="46"/>
      <c r="D23" s="47"/>
      <c r="E23" s="47"/>
      <c r="F23" s="47"/>
      <c r="G23" s="47"/>
      <c r="H23" s="47"/>
      <c r="I23" s="47"/>
      <c r="J23" s="47"/>
      <c r="K23" s="48"/>
      <c r="L23" s="69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69"/>
      <c r="X23" s="70"/>
      <c r="Y23" s="70"/>
      <c r="Z23" s="70"/>
      <c r="AA23" s="70"/>
      <c r="AB23" s="70"/>
      <c r="AC23" s="70"/>
      <c r="AD23" s="70"/>
      <c r="AE23" s="71"/>
    </row>
    <row r="24" spans="1:31" ht="12.75">
      <c r="A24" s="53">
        <v>20</v>
      </c>
      <c r="B24" s="26"/>
      <c r="C24" s="46"/>
      <c r="D24" s="47"/>
      <c r="E24" s="47"/>
      <c r="F24" s="47"/>
      <c r="G24" s="47"/>
      <c r="H24" s="47"/>
      <c r="I24" s="47"/>
      <c r="J24" s="47"/>
      <c r="K24" s="48"/>
      <c r="L24" s="69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69"/>
      <c r="X24" s="70"/>
      <c r="Y24" s="70"/>
      <c r="Z24" s="70"/>
      <c r="AA24" s="70"/>
      <c r="AB24" s="70"/>
      <c r="AC24" s="70"/>
      <c r="AD24" s="70"/>
      <c r="AE24" s="71"/>
    </row>
    <row r="25" spans="1:31" ht="12.75">
      <c r="A25" s="53">
        <v>21</v>
      </c>
      <c r="B25" s="26"/>
      <c r="C25" s="46"/>
      <c r="D25" s="47"/>
      <c r="E25" s="47"/>
      <c r="F25" s="47"/>
      <c r="G25" s="47"/>
      <c r="H25" s="47"/>
      <c r="I25" s="47"/>
      <c r="J25" s="47"/>
      <c r="K25" s="48"/>
      <c r="L25" s="69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69"/>
      <c r="X25" s="70"/>
      <c r="Y25" s="70"/>
      <c r="Z25" s="70"/>
      <c r="AA25" s="70"/>
      <c r="AB25" s="70"/>
      <c r="AC25" s="70"/>
      <c r="AD25" s="70"/>
      <c r="AE25" s="71"/>
    </row>
    <row r="26" spans="1:31" ht="12.75">
      <c r="A26" s="53">
        <v>22</v>
      </c>
      <c r="B26" s="26"/>
      <c r="C26" s="46"/>
      <c r="D26" s="47"/>
      <c r="E26" s="47"/>
      <c r="F26" s="47"/>
      <c r="G26" s="47"/>
      <c r="H26" s="47"/>
      <c r="I26" s="47"/>
      <c r="J26" s="47"/>
      <c r="K26" s="48"/>
      <c r="L26" s="69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69"/>
      <c r="X26" s="70"/>
      <c r="Y26" s="70"/>
      <c r="Z26" s="70"/>
      <c r="AA26" s="70"/>
      <c r="AB26" s="70"/>
      <c r="AC26" s="70"/>
      <c r="AD26" s="70"/>
      <c r="AE26" s="71"/>
    </row>
    <row r="27" spans="1:31" ht="12.75">
      <c r="A27" s="53">
        <v>23</v>
      </c>
      <c r="B27" s="26"/>
      <c r="C27" s="46"/>
      <c r="D27" s="47"/>
      <c r="E27" s="47"/>
      <c r="F27" s="47"/>
      <c r="G27" s="47"/>
      <c r="H27" s="47"/>
      <c r="I27" s="47"/>
      <c r="J27" s="47"/>
      <c r="K27" s="48"/>
      <c r="L27" s="69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9"/>
      <c r="X27" s="70"/>
      <c r="Y27" s="70"/>
      <c r="Z27" s="70"/>
      <c r="AA27" s="70"/>
      <c r="AB27" s="70"/>
      <c r="AC27" s="70"/>
      <c r="AD27" s="70"/>
      <c r="AE27" s="71"/>
    </row>
    <row r="28" spans="1:31" ht="12.75">
      <c r="A28" s="53">
        <v>24</v>
      </c>
      <c r="B28" s="26"/>
      <c r="C28" s="46"/>
      <c r="D28" s="47"/>
      <c r="E28" s="47"/>
      <c r="F28" s="47"/>
      <c r="G28" s="47"/>
      <c r="H28" s="47"/>
      <c r="I28" s="47"/>
      <c r="J28" s="47"/>
      <c r="K28" s="48"/>
      <c r="L28" s="69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1"/>
    </row>
    <row r="29" spans="1:31" ht="13.5" thickBot="1">
      <c r="A29" s="54">
        <v>25</v>
      </c>
      <c r="B29" s="26"/>
      <c r="C29" s="49"/>
      <c r="D29" s="50"/>
      <c r="E29" s="50"/>
      <c r="F29" s="50"/>
      <c r="G29" s="50"/>
      <c r="H29" s="50"/>
      <c r="I29" s="50"/>
      <c r="J29" s="50"/>
      <c r="K29" s="51"/>
      <c r="L29" s="72"/>
      <c r="M29" s="73"/>
      <c r="N29" s="73"/>
      <c r="O29" s="73"/>
      <c r="P29" s="73"/>
      <c r="Q29" s="73"/>
      <c r="R29" s="73"/>
      <c r="S29" s="73"/>
      <c r="T29" s="73"/>
      <c r="U29" s="73"/>
      <c r="V29" s="74"/>
      <c r="W29" s="72"/>
      <c r="X29" s="73"/>
      <c r="Y29" s="73"/>
      <c r="Z29" s="73"/>
      <c r="AA29" s="73"/>
      <c r="AB29" s="73"/>
      <c r="AC29" s="73"/>
      <c r="AD29" s="73"/>
      <c r="AE29" s="74"/>
    </row>
    <row r="30" spans="1:31" ht="12.75">
      <c r="A30" s="55" t="s">
        <v>66</v>
      </c>
      <c r="B30" s="26"/>
      <c r="C30" s="81">
        <f>SUM(C5:C29)</f>
        <v>0</v>
      </c>
      <c r="D30" s="82">
        <f aca="true" t="shared" si="0" ref="D30:L30">SUM(D5:D29)</f>
        <v>0</v>
      </c>
      <c r="E30" s="82">
        <f t="shared" si="0"/>
        <v>0</v>
      </c>
      <c r="F30" s="82">
        <f t="shared" si="0"/>
        <v>0</v>
      </c>
      <c r="G30" s="82">
        <f t="shared" si="0"/>
        <v>0</v>
      </c>
      <c r="H30" s="82">
        <f t="shared" si="0"/>
        <v>0</v>
      </c>
      <c r="I30" s="82">
        <f t="shared" si="0"/>
        <v>0</v>
      </c>
      <c r="J30" s="82">
        <f t="shared" si="0"/>
        <v>0</v>
      </c>
      <c r="K30" s="58">
        <f t="shared" si="0"/>
        <v>0</v>
      </c>
      <c r="L30" s="43">
        <f t="shared" si="0"/>
        <v>0</v>
      </c>
      <c r="M30" s="44">
        <f aca="true" t="shared" si="1" ref="M30:AE30">SUM(M5:M29)</f>
        <v>0</v>
      </c>
      <c r="N30" s="44">
        <f t="shared" si="1"/>
        <v>0</v>
      </c>
      <c r="O30" s="44">
        <f t="shared" si="1"/>
        <v>0</v>
      </c>
      <c r="P30" s="44">
        <f t="shared" si="1"/>
        <v>0</v>
      </c>
      <c r="Q30" s="44">
        <f t="shared" si="1"/>
        <v>0</v>
      </c>
      <c r="R30" s="44">
        <f t="shared" si="1"/>
        <v>0</v>
      </c>
      <c r="S30" s="44">
        <f t="shared" si="1"/>
        <v>0</v>
      </c>
      <c r="T30" s="44">
        <f t="shared" si="1"/>
        <v>0</v>
      </c>
      <c r="U30" s="44">
        <f t="shared" si="1"/>
        <v>0</v>
      </c>
      <c r="V30" s="58">
        <f t="shared" si="1"/>
        <v>0</v>
      </c>
      <c r="W30" s="43">
        <f t="shared" si="1"/>
        <v>0</v>
      </c>
      <c r="X30" s="44">
        <f t="shared" si="1"/>
        <v>0</v>
      </c>
      <c r="Y30" s="44">
        <f t="shared" si="1"/>
        <v>0</v>
      </c>
      <c r="Z30" s="44">
        <f t="shared" si="1"/>
        <v>0</v>
      </c>
      <c r="AA30" s="44">
        <f t="shared" si="1"/>
        <v>0</v>
      </c>
      <c r="AB30" s="44">
        <f t="shared" si="1"/>
        <v>0</v>
      </c>
      <c r="AC30" s="44">
        <f t="shared" si="1"/>
        <v>0</v>
      </c>
      <c r="AD30" s="44">
        <f t="shared" si="1"/>
        <v>0</v>
      </c>
      <c r="AE30" s="58">
        <f t="shared" si="1"/>
        <v>0</v>
      </c>
    </row>
    <row r="31" spans="1:31" ht="13.5" thickBot="1">
      <c r="A31" s="56" t="s">
        <v>67</v>
      </c>
      <c r="B31" s="26"/>
      <c r="C31" s="83"/>
      <c r="D31" s="84"/>
      <c r="E31" s="84"/>
      <c r="F31" s="84"/>
      <c r="G31" s="84"/>
      <c r="H31" s="84"/>
      <c r="I31" s="84"/>
      <c r="J31" s="84"/>
      <c r="K31" s="79">
        <f aca="true" t="shared" si="2" ref="K31:AE31">COUNT(K5:K29)</f>
        <v>0</v>
      </c>
      <c r="L31" s="46">
        <f t="shared" si="2"/>
        <v>0</v>
      </c>
      <c r="M31" s="47">
        <f t="shared" si="2"/>
        <v>0</v>
      </c>
      <c r="N31" s="47">
        <f t="shared" si="2"/>
        <v>0</v>
      </c>
      <c r="O31" s="47">
        <f t="shared" si="2"/>
        <v>0</v>
      </c>
      <c r="P31" s="47">
        <f t="shared" si="2"/>
        <v>0</v>
      </c>
      <c r="Q31" s="47">
        <f t="shared" si="2"/>
        <v>0</v>
      </c>
      <c r="R31" s="47">
        <f t="shared" si="2"/>
        <v>0</v>
      </c>
      <c r="S31" s="47">
        <f t="shared" si="2"/>
        <v>0</v>
      </c>
      <c r="T31" s="47">
        <f t="shared" si="2"/>
        <v>0</v>
      </c>
      <c r="U31" s="47">
        <f t="shared" si="2"/>
        <v>0</v>
      </c>
      <c r="V31" s="59">
        <f t="shared" si="2"/>
        <v>0</v>
      </c>
      <c r="W31" s="46">
        <f t="shared" si="2"/>
        <v>0</v>
      </c>
      <c r="X31" s="47">
        <f t="shared" si="2"/>
        <v>0</v>
      </c>
      <c r="Y31" s="47">
        <f t="shared" si="2"/>
        <v>0</v>
      </c>
      <c r="Z31" s="47">
        <f t="shared" si="2"/>
        <v>0</v>
      </c>
      <c r="AA31" s="47">
        <f t="shared" si="2"/>
        <v>0</v>
      </c>
      <c r="AB31" s="47">
        <f t="shared" si="2"/>
        <v>0</v>
      </c>
      <c r="AC31" s="47">
        <f t="shared" si="2"/>
        <v>0</v>
      </c>
      <c r="AD31" s="47">
        <f t="shared" si="2"/>
        <v>0</v>
      </c>
      <c r="AE31" s="59">
        <f t="shared" si="2"/>
        <v>0</v>
      </c>
    </row>
    <row r="32" spans="1:31" ht="13.5" thickBot="1">
      <c r="A32" s="57" t="s">
        <v>68</v>
      </c>
      <c r="B32" s="2" t="s">
        <v>19</v>
      </c>
      <c r="C32" s="85"/>
      <c r="D32" s="86"/>
      <c r="E32" s="86"/>
      <c r="F32" s="86"/>
      <c r="G32" s="86"/>
      <c r="H32" s="86"/>
      <c r="I32" s="86"/>
      <c r="J32" s="86"/>
      <c r="K32" s="80" t="e">
        <f>AVERAGE(K5:K29)</f>
        <v>#DIV/0!</v>
      </c>
      <c r="L32" s="75" t="e">
        <f>AVERAGE(L5:L29)</f>
        <v>#DIV/0!</v>
      </c>
      <c r="M32" s="76" t="e">
        <f>AVERAGE(M5:M29)</f>
        <v>#DIV/0!</v>
      </c>
      <c r="N32" s="76" t="e">
        <f>AVERAGE(N5:N29)</f>
        <v>#DIV/0!</v>
      </c>
      <c r="O32" s="76" t="e">
        <f aca="true" t="shared" si="3" ref="O32:AE32">AVERAGE(O5:O29)</f>
        <v>#DIV/0!</v>
      </c>
      <c r="P32" s="76" t="e">
        <f t="shared" si="3"/>
        <v>#DIV/0!</v>
      </c>
      <c r="Q32" s="76" t="e">
        <f t="shared" si="3"/>
        <v>#DIV/0!</v>
      </c>
      <c r="R32" s="76" t="e">
        <f t="shared" si="3"/>
        <v>#DIV/0!</v>
      </c>
      <c r="S32" s="76" t="e">
        <f t="shared" si="3"/>
        <v>#DIV/0!</v>
      </c>
      <c r="T32" s="76" t="e">
        <f t="shared" si="3"/>
        <v>#DIV/0!</v>
      </c>
      <c r="U32" s="76" t="e">
        <f t="shared" si="3"/>
        <v>#DIV/0!</v>
      </c>
      <c r="V32" s="77" t="e">
        <f t="shared" si="3"/>
        <v>#DIV/0!</v>
      </c>
      <c r="W32" s="75" t="e">
        <f t="shared" si="3"/>
        <v>#DIV/0!</v>
      </c>
      <c r="X32" s="76" t="e">
        <f t="shared" si="3"/>
        <v>#DIV/0!</v>
      </c>
      <c r="Y32" s="76" t="e">
        <f t="shared" si="3"/>
        <v>#DIV/0!</v>
      </c>
      <c r="Z32" s="76" t="e">
        <f t="shared" si="3"/>
        <v>#DIV/0!</v>
      </c>
      <c r="AA32" s="76" t="e">
        <f t="shared" si="3"/>
        <v>#DIV/0!</v>
      </c>
      <c r="AB32" s="76" t="e">
        <f t="shared" si="3"/>
        <v>#DIV/0!</v>
      </c>
      <c r="AC32" s="76" t="e">
        <f t="shared" si="3"/>
        <v>#DIV/0!</v>
      </c>
      <c r="AD32" s="76" t="e">
        <f t="shared" si="3"/>
        <v>#DIV/0!</v>
      </c>
      <c r="AE32" s="77" t="e">
        <f t="shared" si="3"/>
        <v>#DIV/0!</v>
      </c>
    </row>
    <row r="33" ht="13.5" thickBot="1">
      <c r="B33" s="1"/>
    </row>
    <row r="34" spans="2:31" s="14" customFormat="1" ht="29.25" customHeight="1" thickBot="1" thickTop="1">
      <c r="B34" s="30"/>
      <c r="C34" s="87" t="s">
        <v>70</v>
      </c>
      <c r="D34" s="29"/>
      <c r="E34" s="29"/>
      <c r="F34" s="29"/>
      <c r="G34" s="29"/>
      <c r="H34" s="29"/>
      <c r="I34" s="32"/>
      <c r="J34" s="32"/>
      <c r="K34" s="88" t="s">
        <v>20</v>
      </c>
      <c r="L34" s="94" t="s">
        <v>29</v>
      </c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100" t="s">
        <v>30</v>
      </c>
      <c r="X34" s="101"/>
      <c r="Y34" s="101"/>
      <c r="Z34" s="101"/>
      <c r="AA34" s="101"/>
      <c r="AB34" s="101"/>
      <c r="AC34" s="101"/>
      <c r="AD34" s="101"/>
      <c r="AE34" s="102"/>
    </row>
    <row r="35" spans="2:31" ht="14.25" customHeight="1" thickBot="1" thickTop="1">
      <c r="B35" s="31"/>
      <c r="C35" s="87" t="s">
        <v>69</v>
      </c>
      <c r="I35" s="32"/>
      <c r="J35" s="32"/>
      <c r="K35" s="89" t="s">
        <v>19</v>
      </c>
      <c r="L35" s="97" t="e">
        <f>AVERAGE(L32:V32)</f>
        <v>#DIV/0!</v>
      </c>
      <c r="M35" s="98"/>
      <c r="N35" s="98"/>
      <c r="O35" s="98"/>
      <c r="P35" s="98"/>
      <c r="Q35" s="98"/>
      <c r="R35" s="98"/>
      <c r="S35" s="98"/>
      <c r="T35" s="98"/>
      <c r="U35" s="98"/>
      <c r="V35" s="99"/>
      <c r="W35" s="97" t="e">
        <f>AVERAGE(W32:AE32)</f>
        <v>#DIV/0!</v>
      </c>
      <c r="X35" s="98"/>
      <c r="Y35" s="98"/>
      <c r="Z35" s="98"/>
      <c r="AA35" s="98"/>
      <c r="AB35" s="98"/>
      <c r="AC35" s="98"/>
      <c r="AD35" s="98"/>
      <c r="AE35" s="99"/>
    </row>
    <row r="36" ht="14.25" customHeight="1" thickTop="1"/>
  </sheetData>
  <sheetProtection/>
  <mergeCells count="8">
    <mergeCell ref="B1:AD1"/>
    <mergeCell ref="C3:K3"/>
    <mergeCell ref="L3:V3"/>
    <mergeCell ref="W3:AE3"/>
    <mergeCell ref="L34:V34"/>
    <mergeCell ref="L35:V35"/>
    <mergeCell ref="W34:AE34"/>
    <mergeCell ref="W35:AE35"/>
  </mergeCells>
  <printOptions/>
  <pageMargins left="0.54" right="0.51" top="1" bottom="1" header="0.5" footer="0.5"/>
  <pageSetup fitToHeight="1" fitToWidth="1"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8"/>
  <sheetViews>
    <sheetView showZeros="0" workbookViewId="0" topLeftCell="A1">
      <selection activeCell="B12" sqref="B12:J12"/>
    </sheetView>
  </sheetViews>
  <sheetFormatPr defaultColWidth="9.140625" defaultRowHeight="12.75"/>
  <cols>
    <col min="1" max="1" width="19.57421875" style="4" customWidth="1"/>
    <col min="2" max="12" width="5.7109375" style="4" customWidth="1"/>
    <col min="13" max="29" width="4.7109375" style="0" customWidth="1"/>
  </cols>
  <sheetData>
    <row r="1" ht="9" customHeight="1"/>
    <row r="2" spans="1:25" ht="18">
      <c r="A2" s="116" t="s">
        <v>50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3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>
      <c r="A3" s="117" t="s">
        <v>24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3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8.25" customHeight="1" thickBot="1"/>
    <row r="5" spans="1:12" s="16" customFormat="1" ht="30" customHeight="1">
      <c r="A5" s="90" t="s">
        <v>20</v>
      </c>
      <c r="B5" s="119" t="s">
        <v>29</v>
      </c>
      <c r="C5" s="120"/>
      <c r="D5" s="120"/>
      <c r="E5" s="120"/>
      <c r="F5" s="120"/>
      <c r="G5" s="120"/>
      <c r="H5" s="120"/>
      <c r="I5" s="120"/>
      <c r="J5" s="120"/>
      <c r="K5" s="120"/>
      <c r="L5" s="121"/>
    </row>
    <row r="6" spans="1:12" s="5" customFormat="1" ht="6.75" customHeight="1">
      <c r="A6" s="91"/>
      <c r="B6" s="35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5" customFormat="1" ht="18" customHeight="1">
      <c r="A7" s="92" t="s">
        <v>23</v>
      </c>
      <c r="B7" s="22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36" t="s">
        <v>10</v>
      </c>
    </row>
    <row r="8" spans="1:12" s="5" customFormat="1" ht="18" customHeight="1">
      <c r="A8" s="92" t="s">
        <v>22</v>
      </c>
      <c r="B8" s="41" t="e">
        <f>Answers!L32</f>
        <v>#DIV/0!</v>
      </c>
      <c r="C8" s="10" t="e">
        <f>Answers!M32</f>
        <v>#DIV/0!</v>
      </c>
      <c r="D8" s="10" t="e">
        <f>Answers!N32</f>
        <v>#DIV/0!</v>
      </c>
      <c r="E8" s="10" t="e">
        <f>Answers!O32</f>
        <v>#DIV/0!</v>
      </c>
      <c r="F8" s="10" t="e">
        <f>Answers!P32</f>
        <v>#DIV/0!</v>
      </c>
      <c r="G8" s="10" t="e">
        <f>Answers!Q32</f>
        <v>#DIV/0!</v>
      </c>
      <c r="H8" s="10" t="e">
        <f>Answers!R32</f>
        <v>#DIV/0!</v>
      </c>
      <c r="I8" s="10" t="e">
        <f>Answers!S32</f>
        <v>#DIV/0!</v>
      </c>
      <c r="J8" s="10" t="e">
        <f>Answers!T32</f>
        <v>#DIV/0!</v>
      </c>
      <c r="K8" s="10" t="e">
        <f>Answers!U32</f>
        <v>#DIV/0!</v>
      </c>
      <c r="L8" s="37" t="e">
        <f>Answers!V32</f>
        <v>#DIV/0!</v>
      </c>
    </row>
    <row r="9" spans="1:12" s="5" customFormat="1" ht="6.75" customHeight="1">
      <c r="A9" s="91"/>
      <c r="B9" s="35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5" customFormat="1" ht="18" customHeight="1" thickBot="1">
      <c r="A10" s="93" t="s">
        <v>25</v>
      </c>
      <c r="B10" s="122" t="e">
        <f>AVERAGE(B8:L8)</f>
        <v>#DIV/0!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4"/>
    </row>
    <row r="11" spans="1:12" s="5" customFormat="1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1" s="16" customFormat="1" ht="30" customHeight="1">
      <c r="A12" s="90" t="s">
        <v>20</v>
      </c>
      <c r="B12" s="110" t="s">
        <v>30</v>
      </c>
      <c r="C12" s="111"/>
      <c r="D12" s="111"/>
      <c r="E12" s="111"/>
      <c r="F12" s="111"/>
      <c r="G12" s="111"/>
      <c r="H12" s="111"/>
      <c r="I12" s="111"/>
      <c r="J12" s="112"/>
      <c r="K12" s="38"/>
    </row>
    <row r="13" spans="1:11" s="5" customFormat="1" ht="6.75" customHeight="1">
      <c r="A13" s="91"/>
      <c r="B13" s="35"/>
      <c r="C13" s="12"/>
      <c r="D13" s="12"/>
      <c r="E13" s="12"/>
      <c r="F13" s="20"/>
      <c r="G13" s="12"/>
      <c r="H13" s="12"/>
      <c r="I13" s="12"/>
      <c r="J13" s="21"/>
      <c r="K13" s="39"/>
    </row>
    <row r="14" spans="1:11" s="5" customFormat="1" ht="27" customHeight="1">
      <c r="A14" s="92" t="s">
        <v>23</v>
      </c>
      <c r="B14" s="18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  <c r="H14" s="17" t="s">
        <v>17</v>
      </c>
      <c r="I14" s="9" t="s">
        <v>60</v>
      </c>
      <c r="J14" s="23" t="s">
        <v>61</v>
      </c>
      <c r="K14" s="39"/>
    </row>
    <row r="15" spans="1:11" s="5" customFormat="1" ht="18" customHeight="1">
      <c r="A15" s="92" t="s">
        <v>22</v>
      </c>
      <c r="B15" s="19" t="e">
        <f>Answers!W32</f>
        <v>#DIV/0!</v>
      </c>
      <c r="C15" s="10" t="e">
        <f>Answers!X32</f>
        <v>#DIV/0!</v>
      </c>
      <c r="D15" s="10" t="e">
        <f>Answers!Y32</f>
        <v>#DIV/0!</v>
      </c>
      <c r="E15" s="10" t="e">
        <f>Answers!Z32</f>
        <v>#DIV/0!</v>
      </c>
      <c r="F15" s="10" t="e">
        <f>Answers!AA32</f>
        <v>#DIV/0!</v>
      </c>
      <c r="G15" s="10" t="e">
        <f>Answers!AB32</f>
        <v>#DIV/0!</v>
      </c>
      <c r="H15" s="10" t="e">
        <f>Answers!AC32</f>
        <v>#DIV/0!</v>
      </c>
      <c r="I15" s="10" t="e">
        <f>Answers!AD32</f>
        <v>#DIV/0!</v>
      </c>
      <c r="J15" s="40" t="e">
        <f>Answers!AE32</f>
        <v>#DIV/0!</v>
      </c>
      <c r="K15" s="39"/>
    </row>
    <row r="16" spans="1:11" s="5" customFormat="1" ht="6.75" customHeight="1">
      <c r="A16" s="91"/>
      <c r="B16" s="35"/>
      <c r="C16" s="12"/>
      <c r="D16" s="12"/>
      <c r="E16" s="12"/>
      <c r="F16" s="12"/>
      <c r="G16" s="12"/>
      <c r="H16" s="12"/>
      <c r="I16" s="12"/>
      <c r="J16" s="13"/>
      <c r="K16" s="39"/>
    </row>
    <row r="17" spans="1:11" s="5" customFormat="1" ht="18" customHeight="1" thickBot="1">
      <c r="A17" s="93" t="s">
        <v>25</v>
      </c>
      <c r="B17" s="113" t="e">
        <f>AVERAGE(B15:J15)</f>
        <v>#DIV/0!</v>
      </c>
      <c r="C17" s="114"/>
      <c r="D17" s="114"/>
      <c r="E17" s="114"/>
      <c r="F17" s="114"/>
      <c r="G17" s="114"/>
      <c r="H17" s="114"/>
      <c r="I17" s="114"/>
      <c r="J17" s="115"/>
      <c r="K17" s="39"/>
    </row>
    <row r="18" spans="1:12" s="5" customFormat="1" ht="24" customHeight="1">
      <c r="A18" s="11"/>
      <c r="B18" s="8"/>
      <c r="C18" s="8"/>
      <c r="D18" s="8"/>
      <c r="E18" s="8"/>
      <c r="F18" s="8"/>
      <c r="G18" s="8"/>
      <c r="H18" s="8"/>
      <c r="I18" s="7"/>
      <c r="J18" s="7"/>
      <c r="K18" s="7"/>
      <c r="L18" s="7"/>
    </row>
  </sheetData>
  <mergeCells count="6">
    <mergeCell ref="B12:J12"/>
    <mergeCell ref="B17:J17"/>
    <mergeCell ref="A2:K2"/>
    <mergeCell ref="A3:K3"/>
    <mergeCell ref="B5:L5"/>
    <mergeCell ref="B10:L10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showZeros="0" workbookViewId="0" topLeftCell="A1">
      <selection activeCell="D41" sqref="D41"/>
    </sheetView>
  </sheetViews>
  <sheetFormatPr defaultColWidth="9.140625" defaultRowHeight="12.75"/>
  <cols>
    <col min="2" max="2" width="4.421875" style="0" bestFit="1" customWidth="1"/>
    <col min="3" max="3" width="9.140625" style="24" customWidth="1"/>
    <col min="11" max="11" width="36.421875" style="24" customWidth="1"/>
  </cols>
  <sheetData>
    <row r="1" ht="18">
      <c r="A1" s="25" t="s">
        <v>31</v>
      </c>
    </row>
    <row r="3" spans="1:2" ht="12.75">
      <c r="A3" s="1" t="s">
        <v>21</v>
      </c>
      <c r="B3" s="1"/>
    </row>
    <row r="4" spans="1:11" ht="12.75">
      <c r="A4" s="27" t="e">
        <f>Answers!L32</f>
        <v>#DIV/0!</v>
      </c>
      <c r="B4" s="28" t="s">
        <v>0</v>
      </c>
      <c r="C4" s="24" t="s">
        <v>32</v>
      </c>
      <c r="K4"/>
    </row>
    <row r="5" spans="1:11" ht="14.25" customHeight="1">
      <c r="A5" s="27" t="e">
        <f>Answers!M32</f>
        <v>#DIV/0!</v>
      </c>
      <c r="B5" s="28" t="s">
        <v>1</v>
      </c>
      <c r="C5" s="24" t="s">
        <v>33</v>
      </c>
      <c r="K5"/>
    </row>
    <row r="6" spans="1:11" ht="12.75">
      <c r="A6" s="27" t="e">
        <f>Answers!N32</f>
        <v>#DIV/0!</v>
      </c>
      <c r="B6" s="28" t="s">
        <v>2</v>
      </c>
      <c r="C6" s="24" t="s">
        <v>49</v>
      </c>
      <c r="K6"/>
    </row>
    <row r="7" spans="1:11" ht="12.75">
      <c r="A7" s="27" t="e">
        <f>Answers!O32</f>
        <v>#DIV/0!</v>
      </c>
      <c r="B7" s="28" t="s">
        <v>3</v>
      </c>
      <c r="C7" s="24" t="s">
        <v>48</v>
      </c>
      <c r="K7"/>
    </row>
    <row r="8" spans="1:11" ht="12.75">
      <c r="A8" s="27" t="e">
        <f>Answers!P32</f>
        <v>#DIV/0!</v>
      </c>
      <c r="B8" s="28" t="s">
        <v>4</v>
      </c>
      <c r="C8" s="24" t="s">
        <v>47</v>
      </c>
      <c r="K8"/>
    </row>
    <row r="9" spans="1:11" ht="12.75">
      <c r="A9" s="27" t="e">
        <f>Answers!Q32</f>
        <v>#DIV/0!</v>
      </c>
      <c r="B9" s="28" t="s">
        <v>5</v>
      </c>
      <c r="C9" s="24" t="s">
        <v>46</v>
      </c>
      <c r="K9"/>
    </row>
    <row r="10" spans="1:11" ht="12.75">
      <c r="A10" s="27" t="e">
        <f>Answers!R32</f>
        <v>#DIV/0!</v>
      </c>
      <c r="B10" s="28" t="s">
        <v>6</v>
      </c>
      <c r="C10" s="24" t="s">
        <v>45</v>
      </c>
      <c r="K10"/>
    </row>
    <row r="11" spans="1:11" ht="12.75">
      <c r="A11" s="27" t="e">
        <f>Answers!S32</f>
        <v>#DIV/0!</v>
      </c>
      <c r="B11" s="28" t="s">
        <v>7</v>
      </c>
      <c r="C11" s="24" t="s">
        <v>44</v>
      </c>
      <c r="K11"/>
    </row>
    <row r="12" spans="1:11" ht="12.75">
      <c r="A12" s="27" t="e">
        <f>Answers!T32</f>
        <v>#DIV/0!</v>
      </c>
      <c r="B12" s="28" t="s">
        <v>8</v>
      </c>
      <c r="C12" s="24" t="s">
        <v>43</v>
      </c>
      <c r="K12"/>
    </row>
    <row r="13" spans="1:11" ht="12.75">
      <c r="A13" s="27" t="e">
        <f>Answers!U32</f>
        <v>#DIV/0!</v>
      </c>
      <c r="B13" s="28" t="s">
        <v>9</v>
      </c>
      <c r="C13" s="24" t="s">
        <v>42</v>
      </c>
      <c r="K13"/>
    </row>
    <row r="14" spans="1:11" ht="12.75">
      <c r="A14" s="27" t="e">
        <f>Answers!V32</f>
        <v>#DIV/0!</v>
      </c>
      <c r="B14" s="28" t="s">
        <v>10</v>
      </c>
      <c r="C14" s="24" t="s">
        <v>62</v>
      </c>
      <c r="K14"/>
    </row>
    <row r="15" spans="1:11" ht="12.75">
      <c r="A15" s="27" t="e">
        <f>Answers!W32</f>
        <v>#DIV/0!</v>
      </c>
      <c r="B15" s="28" t="s">
        <v>11</v>
      </c>
      <c r="C15" s="24" t="s">
        <v>41</v>
      </c>
      <c r="K15"/>
    </row>
    <row r="16" spans="1:11" ht="12.75">
      <c r="A16" s="27" t="e">
        <f>Answers!X32</f>
        <v>#DIV/0!</v>
      </c>
      <c r="B16" s="28" t="s">
        <v>12</v>
      </c>
      <c r="C16" s="24" t="s">
        <v>40</v>
      </c>
      <c r="K16"/>
    </row>
    <row r="17" spans="1:11" ht="12.75">
      <c r="A17" s="27" t="e">
        <f>Answers!Y32</f>
        <v>#DIV/0!</v>
      </c>
      <c r="B17" s="28" t="s">
        <v>13</v>
      </c>
      <c r="C17" s="24" t="s">
        <v>39</v>
      </c>
      <c r="K17"/>
    </row>
    <row r="18" spans="1:11" ht="12.75">
      <c r="A18" s="27" t="e">
        <f>Answers!Z32</f>
        <v>#DIV/0!</v>
      </c>
      <c r="B18" s="28" t="s">
        <v>14</v>
      </c>
      <c r="C18" s="24" t="s">
        <v>38</v>
      </c>
      <c r="K18"/>
    </row>
    <row r="19" spans="1:11" ht="12.75">
      <c r="A19" s="27" t="e">
        <f>Answers!AA32</f>
        <v>#DIV/0!</v>
      </c>
      <c r="B19" s="28" t="s">
        <v>15</v>
      </c>
      <c r="C19" s="24" t="s">
        <v>37</v>
      </c>
      <c r="K19"/>
    </row>
    <row r="20" spans="1:11" ht="12.75">
      <c r="A20" s="27" t="e">
        <f>Answers!AB32</f>
        <v>#DIV/0!</v>
      </c>
      <c r="B20" s="28" t="s">
        <v>16</v>
      </c>
      <c r="C20" s="24" t="s">
        <v>36</v>
      </c>
      <c r="K20"/>
    </row>
    <row r="21" spans="1:11" ht="12.75">
      <c r="A21" s="27" t="e">
        <f>Answers!AC32</f>
        <v>#DIV/0!</v>
      </c>
      <c r="B21" s="28" t="s">
        <v>17</v>
      </c>
      <c r="C21" s="24" t="s">
        <v>35</v>
      </c>
      <c r="K21"/>
    </row>
    <row r="22" spans="1:3" ht="12.75">
      <c r="A22" s="27" t="e">
        <f>Answers!AD32</f>
        <v>#DIV/0!</v>
      </c>
      <c r="B22" s="28" t="s">
        <v>60</v>
      </c>
      <c r="C22" s="24" t="s">
        <v>34</v>
      </c>
    </row>
    <row r="23" spans="1:3" ht="12.75">
      <c r="A23" s="42" t="e">
        <f>Answers!AE32</f>
        <v>#DIV/0!</v>
      </c>
      <c r="B23" s="28" t="s">
        <v>61</v>
      </c>
      <c r="C23" s="24" t="s">
        <v>63</v>
      </c>
    </row>
  </sheetData>
  <printOptions/>
  <pageMargins left="0.57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 -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 S. Mook</dc:creator>
  <cp:keywords/>
  <dc:description/>
  <cp:lastModifiedBy>Human Ecology</cp:lastModifiedBy>
  <cp:lastPrinted>2004-10-05T19:38:57Z</cp:lastPrinted>
  <dcterms:created xsi:type="dcterms:W3CDTF">2003-12-02T17:30:46Z</dcterms:created>
  <dcterms:modified xsi:type="dcterms:W3CDTF">2005-01-25T14:58:03Z</dcterms:modified>
  <cp:category/>
  <cp:version/>
  <cp:contentType/>
  <cp:contentStatus/>
</cp:coreProperties>
</file>